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993"/>
  </bookViews>
  <sheets>
    <sheet name="adultes" sheetId="1" r:id="rId1"/>
    <sheet name="mineur" sheetId="2" state="hidden" r:id="rId2"/>
    <sheet name="datas" sheetId="3" state="hidden" r:id="rId3"/>
  </sheets>
  <definedNames>
    <definedName name="encadrants">datas!$E$2:$E$5</definedName>
    <definedName name="majeur2017">datas!$C$13:$C$23</definedName>
    <definedName name="mineur2017">mineur2017_1[[#All],[éveil Sa matin]]</definedName>
    <definedName name="VILLES">villes_1[[#All],[AGNIN]]</definedName>
    <definedName name="_xlnm.Print_Area" localSheetId="0">adultes!$A$36:$H$47</definedName>
    <definedName name="_xlnm.Print_Area" localSheetId="1">mineur!$A$44:$I$56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2" i="3" l="1"/>
  <c r="C21" i="3"/>
  <c r="C20" i="3"/>
  <c r="C19" i="3"/>
  <c r="C18" i="3"/>
  <c r="C17" i="3"/>
  <c r="C16" i="3"/>
  <c r="C15" i="3"/>
  <c r="C14" i="3"/>
  <c r="B14" i="3"/>
  <c r="C13" i="3"/>
  <c r="B13" i="3"/>
  <c r="B12" i="3"/>
  <c r="B11" i="3"/>
  <c r="B10" i="3"/>
  <c r="B9" i="3"/>
  <c r="B8" i="3"/>
  <c r="B7" i="3"/>
  <c r="B6" i="3"/>
  <c r="B5" i="3"/>
  <c r="B4" i="3"/>
  <c r="B3" i="3"/>
  <c r="B2" i="3"/>
  <c r="B44" i="2"/>
  <c r="B2" i="2"/>
  <c r="B1" i="2"/>
  <c r="B52" i="2" s="1"/>
  <c r="B36" i="1"/>
  <c r="B2" i="1"/>
  <c r="B1" i="1"/>
  <c r="B43" i="1" s="1"/>
</calcChain>
</file>

<file path=xl/sharedStrings.xml><?xml version="1.0" encoding="utf-8"?>
<sst xmlns="http://schemas.openxmlformats.org/spreadsheetml/2006/main" count="182" uniqueCount="132">
  <si>
    <t>date</t>
  </si>
  <si>
    <t>ne remplir que les cases en vert</t>
  </si>
  <si>
    <t>année</t>
  </si>
  <si>
    <t>nom</t>
  </si>
  <si>
    <t>prénom</t>
  </si>
  <si>
    <t>date de naissance</t>
  </si>
  <si>
    <t>adresse</t>
  </si>
  <si>
    <t>CP</t>
  </si>
  <si>
    <t>ville</t>
  </si>
  <si>
    <t>téléphone</t>
  </si>
  <si>
    <t>mobile</t>
  </si>
  <si>
    <t>mail</t>
  </si>
  <si>
    <t>profession</t>
  </si>
  <si>
    <t>contact urgence</t>
  </si>
  <si>
    <t>Activités</t>
  </si>
  <si>
    <t xml:space="preserve">essai ? </t>
  </si>
  <si>
    <t>Activité 1</t>
  </si>
  <si>
    <t>Activité 2</t>
  </si>
  <si>
    <t>Activité 3</t>
  </si>
  <si>
    <t>encadrant/juge</t>
  </si>
  <si>
    <t>documents</t>
  </si>
  <si>
    <t>CM ou validation du questionnaire</t>
  </si>
  <si>
    <t>date CM</t>
  </si>
  <si>
    <t>allergies ?</t>
  </si>
  <si>
    <t>autre</t>
  </si>
  <si>
    <t>pour l'ASRG</t>
  </si>
  <si>
    <t>photo</t>
  </si>
  <si>
    <t>adh</t>
  </si>
  <si>
    <t>activités</t>
  </si>
  <si>
    <t>commentaire</t>
  </si>
  <si>
    <t>règlement adh+activité</t>
  </si>
  <si>
    <t>attestation CE</t>
  </si>
  <si>
    <t>carte PASS-Sport</t>
  </si>
  <si>
    <t>aide ponctuelle ?</t>
  </si>
  <si>
    <t>acceptation+décharge+DI+transport</t>
  </si>
  <si>
    <t>Je soussigné M. Mme Mlle</t>
  </si>
  <si>
    <t>- déclare avoir connaissance du règlement Intérieur de l’association;</t>
  </si>
  <si>
    <t>₋reconnais avoir été informé des possibilités de couverture d’assurance complémentaire auprès notamment de l’assureur de l’association;</t>
  </si>
  <si>
    <t>₋autorise l’ASRG, en cas d’accident, à prendre toute mesure d’urgence médicale nécessaire;</t>
  </si>
  <si>
    <t>-autorise l’ASRG à faire paraître les photos de moi-même prises dans le cadre des activités sur les publications et le site</t>
  </si>
  <si>
    <r>
      <rPr>
        <sz val="10"/>
        <color rgb="FF000000"/>
        <rFont val="Calibri"/>
        <family val="2"/>
        <charset val="1"/>
      </rPr>
      <t xml:space="preserve">- si je ne fournis pas de certificat médical cette année, atteste sur l’honneur, avoir répondu négativement à </t>
    </r>
    <r>
      <rPr>
        <b/>
        <sz val="10"/>
        <color rgb="FF000000"/>
        <rFont val="calibri"/>
        <family val="2"/>
        <charset val="1"/>
      </rPr>
      <t xml:space="preserve">toutes </t>
    </r>
    <r>
      <rPr>
        <sz val="10"/>
        <color rgb="FF000000"/>
        <rFont val="Calibri"/>
        <family val="2"/>
        <charset val="1"/>
      </rPr>
      <t>les rubriques du questionnaire de santé.</t>
    </r>
  </si>
  <si>
    <t xml:space="preserve">à Saint Romain en Gal, le </t>
  </si>
  <si>
    <t>signature</t>
  </si>
  <si>
    <t>enfant</t>
  </si>
  <si>
    <t>père ou tuteur</t>
  </si>
  <si>
    <t>mère ou tutrice</t>
  </si>
  <si>
    <t>(adresse)</t>
  </si>
  <si>
    <t>(CP)</t>
  </si>
  <si>
    <t>(ville)</t>
  </si>
  <si>
    <t>Documents</t>
  </si>
  <si>
    <t>(photo)</t>
  </si>
  <si>
    <t>-autorise l’ASRG à faire paraître les photos de mon enfant ou de moi-même prises dans le cadre des activités sur les publications et le site</t>
  </si>
  <si>
    <r>
      <rPr>
        <sz val="10"/>
        <color rgb="FF000000"/>
        <rFont val="Calibri"/>
        <family val="2"/>
        <charset val="1"/>
      </rPr>
      <t xml:space="preserve">- si je ne fournis pas de certificat médical cette année, </t>
    </r>
    <r>
      <rPr>
        <sz val="10"/>
        <color rgb="FF000000"/>
        <rFont val="ArialMT"/>
        <family val="2"/>
        <charset val="1"/>
      </rPr>
      <t xml:space="preserve">atteste sur l’honneur, avoir répondu négativement à </t>
    </r>
    <r>
      <rPr>
        <b/>
        <sz val="10"/>
        <color rgb="FF000000"/>
        <rFont val="ArialMT"/>
        <family val="2"/>
        <charset val="1"/>
      </rPr>
      <t xml:space="preserve">toutes </t>
    </r>
    <r>
      <rPr>
        <sz val="10"/>
        <color rgb="FF000000"/>
        <rFont val="ArialMT"/>
        <family val="2"/>
        <charset val="1"/>
      </rPr>
      <t>les rubriques du questionnaire de santé.</t>
    </r>
  </si>
  <si>
    <t>-autorise l'association à faire transporter mon enfant en covoiturage par des encadrants ou d'autres adhérents de l'association pour se rendre aux manifestations et compétitions.</t>
  </si>
  <si>
    <t>activités2017</t>
  </si>
  <si>
    <t>mineurs</t>
  </si>
  <si>
    <t>adultes</t>
  </si>
  <si>
    <t>encadrants</t>
  </si>
  <si>
    <t>ouinon</t>
  </si>
  <si>
    <t>éveil Sa matin</t>
  </si>
  <si>
    <t>AGNIN</t>
  </si>
  <si>
    <t>entraineur(se)</t>
  </si>
  <si>
    <t>oui</t>
  </si>
  <si>
    <t>éveil Sa A-midi</t>
  </si>
  <si>
    <t>CHASSE SUR RHONE</t>
  </si>
  <si>
    <t>dirigeant</t>
  </si>
  <si>
    <t>non</t>
  </si>
  <si>
    <t>gym découverte</t>
  </si>
  <si>
    <t>CHEYSSIEU</t>
  </si>
  <si>
    <t>juge GAM</t>
  </si>
  <si>
    <t>handirection</t>
  </si>
  <si>
    <t>CHONAS L AMBALLAN</t>
  </si>
  <si>
    <t>juge GAF</t>
  </si>
  <si>
    <t>poussines</t>
  </si>
  <si>
    <t>CHUZELLES</t>
  </si>
  <si>
    <t xml:space="preserve"> </t>
  </si>
  <si>
    <t>jeunesses</t>
  </si>
  <si>
    <t>ESTRABLIN</t>
  </si>
  <si>
    <t>poussins</t>
  </si>
  <si>
    <t>EYZIN PINET</t>
  </si>
  <si>
    <t>pupilles</t>
  </si>
  <si>
    <t>JARDIN</t>
  </si>
  <si>
    <t>danse-cirque</t>
  </si>
  <si>
    <t>LA CôTE SAINT ANDRé</t>
  </si>
  <si>
    <t>danse initiation</t>
  </si>
  <si>
    <t>LES COTES D'AREY</t>
  </si>
  <si>
    <t>danse ados</t>
  </si>
  <si>
    <t>LES ROCHES DE CONDRIEU</t>
  </si>
  <si>
    <t>GAF ainées</t>
  </si>
  <si>
    <t>LUZINAY</t>
  </si>
  <si>
    <t>GAM adultes</t>
  </si>
  <si>
    <t>moidieu Détourbe</t>
  </si>
  <si>
    <t>Qi-qong</t>
  </si>
  <si>
    <t>Moissieu sur Dolon</t>
  </si>
  <si>
    <t>Sportbal</t>
  </si>
  <si>
    <t>MONSTEROUX-MILIEU</t>
  </si>
  <si>
    <t>Futsal</t>
  </si>
  <si>
    <t>OYTIER SAINT OBLAS</t>
  </si>
  <si>
    <t>Gymform Lu matin</t>
  </si>
  <si>
    <t>PONT EVEQUE</t>
  </si>
  <si>
    <t>Gymform Lu soir</t>
  </si>
  <si>
    <t>REVENTIN VAUGRIS</t>
  </si>
  <si>
    <t>Free step</t>
  </si>
  <si>
    <t>ROUSSILLON</t>
  </si>
  <si>
    <t>Sculpt mouv</t>
  </si>
  <si>
    <t>SAINT SORLIN de Vienne</t>
  </si>
  <si>
    <t>Sport Nature</t>
  </si>
  <si>
    <t>SEPTEME</t>
  </si>
  <si>
    <t>Occasionelle</t>
  </si>
  <si>
    <t>SERPAIZE</t>
  </si>
  <si>
    <t>SEYSSUEL</t>
  </si>
  <si>
    <t>SAINT PRIM</t>
  </si>
  <si>
    <t>VIENNE</t>
  </si>
  <si>
    <t>VILLE SOUS ANJOU</t>
  </si>
  <si>
    <t>VILLETTE DE VIENNE</t>
  </si>
  <si>
    <t>AMPUIS</t>
  </si>
  <si>
    <t>BRIGNAIS</t>
  </si>
  <si>
    <t>CHAPONNAY</t>
  </si>
  <si>
    <t>COMMUNAY</t>
  </si>
  <si>
    <t>CONDRIEU</t>
  </si>
  <si>
    <t>GIVORS</t>
  </si>
  <si>
    <t>LOIRE SUR RHONE</t>
  </si>
  <si>
    <t>SAINT CYR SUR RHONE</t>
  </si>
  <si>
    <t>SAINT ROMAIN EN GAL</t>
  </si>
  <si>
    <t>SAINTE COLOMBE</t>
  </si>
  <si>
    <t>SAINT SYMPHORIEN D OZON</t>
  </si>
  <si>
    <t>TERNAY</t>
  </si>
  <si>
    <t>TUPIN ET SEMONS</t>
  </si>
  <si>
    <t>VERENAY</t>
  </si>
  <si>
    <t>TREVOUX</t>
  </si>
  <si>
    <t>CHUYER</t>
  </si>
  <si>
    <t>LAPEYROUSE MORNAY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</si>
</sst>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0####"/>
    <numFmt numFmtId="166" formatCode="0#_ ##_ ##_ ##_ ##"/>
    <numFmt numFmtId="167" formatCode="&quot;VRAI&quot;;&quot;VRAI&quot;;&quot;FAUX&quot;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ArialMT"/>
      <family val="2"/>
      <charset val="1"/>
    </font>
    <font>
      <b/>
      <sz val="10"/>
      <color rgb="FF000000"/>
      <name val="ArialMT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66"/>
        <bgColor rgb="FFFFFF99"/>
      </patternFill>
    </fill>
    <fill>
      <patternFill patternType="solid">
        <fgColor rgb="FFFFFF99"/>
        <bgColor rgb="FFFF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Protection="1"/>
    <xf numFmtId="16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2" borderId="0" xfId="0" applyFont="1" applyFill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Font="1" applyProtection="1"/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 applyProtection="1"/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7" fontId="0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0" fontId="0" fillId="3" borderId="1" xfId="0" applyFill="1" applyBorder="1" applyProtection="1"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 applyProtection="1">
      <alignment horizontal="center"/>
    </xf>
    <xf numFmtId="14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0" borderId="0" xfId="0" applyFont="1" applyProtection="1">
      <protection locked="0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/>
    <xf numFmtId="0" fontId="2" fillId="0" borderId="0" xfId="0" applyFont="1"/>
    <xf numFmtId="49" fontId="2" fillId="0" borderId="0" xfId="0" applyNumberFormat="1" applyFont="1"/>
    <xf numFmtId="49" fontId="0" fillId="0" borderId="0" xfId="0" applyNumberFormat="1"/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Font="1" applyAlignment="1" applyProtection="1">
      <alignment wrapText="1"/>
      <protection hidden="1"/>
    </xf>
    <xf numFmtId="0" fontId="1" fillId="0" borderId="0" xfId="0" applyFont="1" applyBorder="1" applyAlignment="1">
      <alignment horizontal="left" vertical="center" wrapText="1"/>
    </xf>
    <xf numFmtId="0" fontId="0" fillId="2" borderId="0" xfId="0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activité2017" displayName="activité2017" ref="A2:A22" totalsRowShown="0">
  <tableColumns count="1">
    <tableColumn id="1" name="éveil Sa matin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encadrants" displayName="encadrants_1" ref="E2:E7" totalsRowShown="0">
  <tableColumns count="1">
    <tableColumn id="1" name="entraineur(se)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majeur2017" displayName="majeur2017_1" ref="C15:C23" totalsRowShown="0">
  <tableColumns count="1">
    <tableColumn id="1" name="Qi-qong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mineur2017" displayName="mineur2017_1" ref="B2:B14" totalsRowShown="0">
  <tableColumns count="1">
    <tableColumn id="1" name="éveil Sa matin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villes" displayName="villes_1" ref="D2:D46" totalsRowShown="0">
  <tableColumns count="1">
    <tableColumn id="1" name="AGNI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="110" zoomScaleNormal="110" workbookViewId="0">
      <selection activeCell="B16" sqref="B16"/>
    </sheetView>
  </sheetViews>
  <sheetFormatPr baseColWidth="10" defaultColWidth="9.140625" defaultRowHeight="15"/>
  <cols>
    <col min="1" max="1" width="31.42578125"/>
    <col min="2" max="2" width="29.140625" style="1"/>
    <col min="3" max="4" width="10.5703125"/>
    <col min="5" max="5" width="20.5703125"/>
    <col min="6" max="1025" width="10.5703125"/>
  </cols>
  <sheetData>
    <row r="1" spans="1:5">
      <c r="A1" s="2" t="s">
        <v>0</v>
      </c>
      <c r="B1" s="3">
        <f ca="1">TODAY()</f>
        <v>42979</v>
      </c>
      <c r="C1" s="4"/>
      <c r="D1" s="5" t="s">
        <v>1</v>
      </c>
      <c r="E1" s="4"/>
    </row>
    <row r="2" spans="1:5">
      <c r="A2" s="2" t="s">
        <v>2</v>
      </c>
      <c r="B2" s="6">
        <f>YEAR(B5)</f>
        <v>1900</v>
      </c>
      <c r="C2" s="4"/>
      <c r="D2" s="4"/>
      <c r="E2" s="4"/>
    </row>
    <row r="3" spans="1:5">
      <c r="A3" s="7" t="s">
        <v>3</v>
      </c>
      <c r="B3" s="8"/>
      <c r="C3" s="4"/>
      <c r="D3" s="4"/>
      <c r="E3" s="4"/>
    </row>
    <row r="4" spans="1:5">
      <c r="A4" s="7" t="s">
        <v>4</v>
      </c>
      <c r="B4" s="9"/>
      <c r="C4" s="4"/>
      <c r="D4" s="4"/>
      <c r="E4" s="4"/>
    </row>
    <row r="5" spans="1:5">
      <c r="A5" s="7" t="s">
        <v>5</v>
      </c>
      <c r="B5" s="10"/>
      <c r="C5" s="4"/>
      <c r="D5" s="4"/>
      <c r="E5" s="4"/>
    </row>
    <row r="6" spans="1:5">
      <c r="A6" s="7" t="s">
        <v>6</v>
      </c>
      <c r="B6" s="11"/>
      <c r="C6" s="4"/>
      <c r="D6" s="4"/>
      <c r="E6" s="4"/>
    </row>
    <row r="7" spans="1:5">
      <c r="A7" s="7" t="s">
        <v>7</v>
      </c>
      <c r="B7" s="12"/>
      <c r="C7" s="4"/>
      <c r="D7" s="4"/>
      <c r="E7" s="4"/>
    </row>
    <row r="8" spans="1:5">
      <c r="A8" s="7" t="s">
        <v>8</v>
      </c>
      <c r="B8" s="13"/>
      <c r="C8" s="4"/>
      <c r="D8" s="4"/>
      <c r="E8" s="4"/>
    </row>
    <row r="9" spans="1:5">
      <c r="A9" s="7" t="s">
        <v>9</v>
      </c>
      <c r="B9" s="14"/>
      <c r="C9" s="4"/>
      <c r="D9" s="4"/>
      <c r="E9" s="4"/>
    </row>
    <row r="10" spans="1:5">
      <c r="A10" s="7" t="s">
        <v>10</v>
      </c>
      <c r="B10" s="14"/>
      <c r="C10" s="4"/>
      <c r="D10" s="4"/>
      <c r="E10" s="4"/>
    </row>
    <row r="11" spans="1:5">
      <c r="A11" s="7" t="s">
        <v>11</v>
      </c>
      <c r="B11" s="9"/>
      <c r="C11" s="4"/>
      <c r="D11" s="4"/>
      <c r="E11" s="4"/>
    </row>
    <row r="12" spans="1:5">
      <c r="A12" s="7" t="s">
        <v>12</v>
      </c>
      <c r="B12" s="9"/>
      <c r="C12" s="4"/>
      <c r="D12" s="4"/>
      <c r="E12" s="4"/>
    </row>
    <row r="13" spans="1:5">
      <c r="A13" s="2" t="s">
        <v>13</v>
      </c>
      <c r="B13" s="15"/>
      <c r="C13" s="4"/>
      <c r="D13" s="4"/>
      <c r="E13" s="4"/>
    </row>
    <row r="14" spans="1:5">
      <c r="A14" s="16" t="s">
        <v>3</v>
      </c>
      <c r="B14" s="9"/>
      <c r="C14" s="4"/>
      <c r="D14" s="4"/>
      <c r="E14" s="4"/>
    </row>
    <row r="15" spans="1:5">
      <c r="A15" s="16" t="s">
        <v>4</v>
      </c>
      <c r="B15" s="9"/>
      <c r="C15" s="4"/>
      <c r="D15" s="4"/>
      <c r="E15" s="4"/>
    </row>
    <row r="16" spans="1:5">
      <c r="A16" s="16" t="s">
        <v>9</v>
      </c>
      <c r="B16" s="14"/>
      <c r="C16" s="4"/>
      <c r="D16" s="4"/>
      <c r="E16" s="4"/>
    </row>
    <row r="17" spans="1:5">
      <c r="A17" s="16" t="s">
        <v>10</v>
      </c>
      <c r="B17" s="14"/>
      <c r="C17" s="4"/>
      <c r="D17" s="4"/>
      <c r="E17" s="4"/>
    </row>
    <row r="18" spans="1:5">
      <c r="A18" s="2" t="s">
        <v>14</v>
      </c>
      <c r="B18" s="15"/>
      <c r="C18" s="4" t="s">
        <v>15</v>
      </c>
      <c r="D18" s="4"/>
      <c r="E18" s="4"/>
    </row>
    <row r="19" spans="1:5">
      <c r="A19" s="7" t="s">
        <v>16</v>
      </c>
      <c r="B19" s="17"/>
      <c r="C19" s="18"/>
      <c r="D19" s="4"/>
      <c r="E19" s="4"/>
    </row>
    <row r="20" spans="1:5">
      <c r="A20" s="7" t="s">
        <v>17</v>
      </c>
      <c r="B20" s="17"/>
      <c r="C20" s="18"/>
      <c r="D20" s="4"/>
      <c r="E20" s="4"/>
    </row>
    <row r="21" spans="1:5">
      <c r="A21" s="7" t="s">
        <v>18</v>
      </c>
      <c r="B21" s="17"/>
      <c r="C21" s="18"/>
      <c r="D21" s="4"/>
      <c r="E21" s="4"/>
    </row>
    <row r="22" spans="1:5">
      <c r="A22" s="7" t="s">
        <v>19</v>
      </c>
      <c r="B22" s="19"/>
      <c r="C22" s="4"/>
      <c r="D22" s="4"/>
      <c r="E22" s="4"/>
    </row>
    <row r="23" spans="1:5">
      <c r="A23" s="2" t="s">
        <v>20</v>
      </c>
      <c r="B23" s="15"/>
      <c r="C23" s="4"/>
      <c r="D23" s="4"/>
      <c r="E23" s="4"/>
    </row>
    <row r="24" spans="1:5">
      <c r="A24" s="7" t="s">
        <v>21</v>
      </c>
      <c r="B24" s="20"/>
      <c r="C24" s="4"/>
      <c r="D24" s="4"/>
      <c r="E24" s="4"/>
    </row>
    <row r="25" spans="1:5">
      <c r="A25" s="7" t="s">
        <v>22</v>
      </c>
      <c r="B25" s="21"/>
      <c r="C25" s="4"/>
      <c r="D25" s="22"/>
      <c r="E25" s="4"/>
    </row>
    <row r="26" spans="1:5">
      <c r="A26" s="7" t="s">
        <v>23</v>
      </c>
      <c r="B26" s="23"/>
      <c r="C26" s="4"/>
      <c r="D26" s="22"/>
      <c r="E26" s="4"/>
    </row>
    <row r="27" spans="1:5">
      <c r="A27" s="7" t="s">
        <v>24</v>
      </c>
      <c r="B27" s="24"/>
      <c r="C27" s="4"/>
      <c r="D27" s="22"/>
      <c r="E27" s="4"/>
    </row>
    <row r="28" spans="1:5">
      <c r="A28" s="2" t="s">
        <v>25</v>
      </c>
      <c r="B28" s="15"/>
      <c r="C28" s="4"/>
      <c r="D28" s="4"/>
      <c r="E28" s="4"/>
    </row>
    <row r="29" spans="1:5">
      <c r="A29" s="16" t="s">
        <v>26</v>
      </c>
      <c r="B29" s="25"/>
      <c r="C29" s="26" t="s">
        <v>27</v>
      </c>
      <c r="D29" s="26" t="s">
        <v>28</v>
      </c>
      <c r="E29" s="26" t="s">
        <v>29</v>
      </c>
    </row>
    <row r="30" spans="1:5">
      <c r="A30" s="16" t="s">
        <v>30</v>
      </c>
      <c r="B30" s="25"/>
      <c r="C30" s="27"/>
      <c r="D30" s="27"/>
      <c r="E30" s="27"/>
    </row>
    <row r="31" spans="1:5">
      <c r="A31" s="16" t="s">
        <v>31</v>
      </c>
      <c r="B31" s="25"/>
      <c r="C31" s="4"/>
      <c r="D31" s="4"/>
      <c r="E31" s="4"/>
    </row>
    <row r="32" spans="1:5">
      <c r="A32" s="16" t="s">
        <v>32</v>
      </c>
      <c r="B32" s="25"/>
      <c r="C32" s="4"/>
      <c r="D32" s="4"/>
      <c r="E32" s="4"/>
    </row>
    <row r="33" spans="1:5">
      <c r="A33" s="16" t="s">
        <v>33</v>
      </c>
      <c r="B33" s="25"/>
      <c r="C33" s="4"/>
      <c r="D33" s="4"/>
      <c r="E33" s="4"/>
    </row>
    <row r="34" spans="1:5">
      <c r="A34" s="7" t="s">
        <v>34</v>
      </c>
      <c r="B34" s="25"/>
      <c r="C34" s="4"/>
      <c r="D34" s="4"/>
      <c r="E34" s="4"/>
    </row>
    <row r="35" spans="1:5">
      <c r="B35"/>
    </row>
    <row r="36" spans="1:5" ht="21.2" customHeight="1">
      <c r="A36" s="28" t="s">
        <v>35</v>
      </c>
      <c r="B36" s="50" t="str">
        <f>B3 &amp; " " &amp;B4</f>
        <v xml:space="preserve"> </v>
      </c>
      <c r="C36" s="50"/>
      <c r="D36" s="50"/>
    </row>
    <row r="37" spans="1:5">
      <c r="A37" s="29" t="s">
        <v>36</v>
      </c>
      <c r="B37"/>
    </row>
    <row r="38" spans="1:5">
      <c r="A38" s="29" t="s">
        <v>37</v>
      </c>
      <c r="B38"/>
    </row>
    <row r="39" spans="1:5">
      <c r="A39" s="29" t="s">
        <v>38</v>
      </c>
      <c r="B39"/>
    </row>
    <row r="40" spans="1:5">
      <c r="A40" s="29" t="s">
        <v>39</v>
      </c>
      <c r="B40"/>
    </row>
    <row r="41" spans="1:5">
      <c r="A41" s="30" t="s">
        <v>40</v>
      </c>
      <c r="B41"/>
    </row>
    <row r="42" spans="1:5">
      <c r="B42"/>
    </row>
    <row r="43" spans="1:5">
      <c r="A43" s="31" t="s">
        <v>41</v>
      </c>
      <c r="B43" s="32">
        <f ca="1">B1</f>
        <v>42979</v>
      </c>
    </row>
    <row r="44" spans="1:5">
      <c r="A44" s="1"/>
      <c r="B44"/>
    </row>
    <row r="45" spans="1:5">
      <c r="A45" s="31" t="s">
        <v>42</v>
      </c>
      <c r="B45" s="51"/>
    </row>
    <row r="46" spans="1:5">
      <c r="B46" s="52"/>
    </row>
    <row r="47" spans="1:5">
      <c r="B47" s="52"/>
    </row>
  </sheetData>
  <sheetProtection password="AD6C" sheet="1" objects="1" scenarios="1" selectLockedCells="1"/>
  <mergeCells count="2">
    <mergeCell ref="B36:D36"/>
    <mergeCell ref="B45:B47"/>
  </mergeCells>
  <dataValidations count="4">
    <dataValidation type="list" operator="equal" showErrorMessage="1" sqref="B19">
      <formula1>majeur2017</formula1>
      <formula2>0</formula2>
    </dataValidation>
    <dataValidation type="list" operator="equal" allowBlank="1" showErrorMessage="1" sqref="B20:B21">
      <formula1>majeur2017</formula1>
      <formula2>0</formula2>
    </dataValidation>
    <dataValidation type="list" operator="equal" allowBlank="1" showErrorMessage="1" sqref="B22">
      <formula1>encadrants</formula1>
      <formula2>0</formula2>
    </dataValidation>
    <dataValidation type="list" errorStyle="information" operator="equal" showErrorMessage="1" error="ville non listée" sqref="B8">
      <formula1>VILLES</formula1>
    </dataValidation>
  </dataValidations>
  <pageMargins left="0.59055118110236227" right="0.59055118110236227" top="0.59055118110236227" bottom="0.59055118110236227" header="0.51181102362204722" footer="0.51181102362204722"/>
  <pageSetup paperSize="9" firstPageNumber="0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showErrorMessage="1">
          <x14:formula1>
            <xm:f>datas!$F$2:$F$3</xm:f>
          </x14:formula1>
          <x14:formula2>
            <xm:f>0</xm:f>
          </x14:formula2>
          <xm:sqref>B29:B34</xm:sqref>
        </x14:dataValidation>
        <x14:dataValidation type="list" operator="equal" allowBlank="1" showErrorMessage="1">
          <x14:formula1>
            <xm:f>datas!$F$2:$F$3</xm:f>
          </x14:formula1>
          <x14:formula2>
            <xm:f>0</xm:f>
          </x14:formula2>
          <xm:sqref>C19:C21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110" zoomScaleNormal="110" workbookViewId="0">
      <selection activeCell="B14" sqref="B14"/>
    </sheetView>
  </sheetViews>
  <sheetFormatPr baseColWidth="10" defaultColWidth="9.140625" defaultRowHeight="15"/>
  <cols>
    <col min="1" max="1" width="31.42578125"/>
    <col min="2" max="2" width="29.140625"/>
    <col min="3" max="4" width="10.5703125"/>
    <col min="5" max="5" width="15.5703125"/>
    <col min="6" max="1025" width="10.5703125"/>
  </cols>
  <sheetData>
    <row r="1" spans="1:5">
      <c r="A1" s="2" t="s">
        <v>0</v>
      </c>
      <c r="B1" s="3">
        <f ca="1">TODAY()</f>
        <v>42979</v>
      </c>
      <c r="C1" s="4"/>
      <c r="D1" s="5" t="s">
        <v>1</v>
      </c>
      <c r="E1" s="4"/>
    </row>
    <row r="2" spans="1:5">
      <c r="A2" s="2" t="s">
        <v>2</v>
      </c>
      <c r="B2" s="26">
        <f>YEAR(B6)</f>
        <v>1900</v>
      </c>
      <c r="C2" s="4"/>
      <c r="D2" s="4"/>
      <c r="E2" s="4"/>
    </row>
    <row r="3" spans="1:5">
      <c r="A3" s="2" t="s">
        <v>43</v>
      </c>
      <c r="B3" s="33"/>
      <c r="C3" s="4"/>
      <c r="D3" s="4"/>
      <c r="E3" s="4"/>
    </row>
    <row r="4" spans="1:5">
      <c r="A4" s="7" t="s">
        <v>3</v>
      </c>
      <c r="B4" s="17"/>
      <c r="C4" s="4"/>
      <c r="D4" s="4"/>
      <c r="E4" s="4"/>
    </row>
    <row r="5" spans="1:5">
      <c r="A5" s="7" t="s">
        <v>4</v>
      </c>
      <c r="B5" s="18"/>
      <c r="C5" s="4"/>
      <c r="D5" s="4"/>
      <c r="E5" s="4"/>
    </row>
    <row r="6" spans="1:5">
      <c r="A6" s="7" t="s">
        <v>5</v>
      </c>
      <c r="B6" s="34"/>
      <c r="C6" s="4"/>
      <c r="D6" s="4"/>
      <c r="E6" s="4"/>
    </row>
    <row r="7" spans="1:5">
      <c r="A7" s="7" t="s">
        <v>10</v>
      </c>
      <c r="B7" s="35"/>
      <c r="C7" s="4"/>
      <c r="D7" s="4"/>
      <c r="E7" s="4"/>
    </row>
    <row r="8" spans="1:5">
      <c r="A8" s="7" t="s">
        <v>11</v>
      </c>
      <c r="B8" s="18"/>
      <c r="C8" s="4"/>
      <c r="D8" s="4"/>
      <c r="E8" s="4"/>
    </row>
    <row r="9" spans="1:5">
      <c r="A9" s="2" t="s">
        <v>44</v>
      </c>
      <c r="B9" s="15"/>
      <c r="C9" s="4"/>
      <c r="D9" s="4"/>
      <c r="E9" s="4"/>
    </row>
    <row r="10" spans="1:5">
      <c r="A10" s="7" t="s">
        <v>3</v>
      </c>
      <c r="B10" s="17"/>
      <c r="C10" s="4"/>
      <c r="D10" s="4"/>
      <c r="E10" s="4"/>
    </row>
    <row r="11" spans="1:5">
      <c r="A11" s="7" t="s">
        <v>4</v>
      </c>
      <c r="B11" s="18"/>
      <c r="C11" s="4"/>
      <c r="D11" s="4"/>
      <c r="E11" s="4"/>
    </row>
    <row r="12" spans="1:5">
      <c r="A12" s="7" t="s">
        <v>6</v>
      </c>
      <c r="B12" s="18"/>
      <c r="C12" s="4"/>
      <c r="D12" s="4"/>
      <c r="E12" s="4"/>
    </row>
    <row r="13" spans="1:5">
      <c r="A13" s="7" t="s">
        <v>7</v>
      </c>
      <c r="B13" s="12"/>
      <c r="C13" s="4"/>
      <c r="D13" s="4"/>
      <c r="E13" s="4"/>
    </row>
    <row r="14" spans="1:5">
      <c r="A14" s="7" t="s">
        <v>8</v>
      </c>
      <c r="B14" s="18"/>
      <c r="C14" s="4"/>
      <c r="D14" s="4"/>
      <c r="E14" s="4"/>
    </row>
    <row r="15" spans="1:5">
      <c r="A15" s="7" t="s">
        <v>9</v>
      </c>
      <c r="B15" s="35"/>
      <c r="C15" s="4"/>
      <c r="D15" s="4"/>
      <c r="E15" s="4"/>
    </row>
    <row r="16" spans="1:5">
      <c r="A16" s="7" t="s">
        <v>10</v>
      </c>
      <c r="B16" s="35"/>
      <c r="C16" s="4"/>
      <c r="D16" s="4"/>
      <c r="E16" s="4"/>
    </row>
    <row r="17" spans="1:5">
      <c r="A17" s="7" t="s">
        <v>11</v>
      </c>
      <c r="B17" s="18"/>
      <c r="C17" s="4"/>
      <c r="D17" s="4"/>
      <c r="E17" s="4"/>
    </row>
    <row r="18" spans="1:5">
      <c r="A18" s="2" t="s">
        <v>45</v>
      </c>
      <c r="B18" s="15"/>
      <c r="C18" s="4"/>
      <c r="D18" s="4"/>
      <c r="E18" s="4"/>
    </row>
    <row r="19" spans="1:5">
      <c r="A19" s="7" t="s">
        <v>3</v>
      </c>
      <c r="B19" s="17"/>
      <c r="C19" s="4"/>
      <c r="D19" s="4"/>
      <c r="E19" s="4"/>
    </row>
    <row r="20" spans="1:5">
      <c r="A20" s="7" t="s">
        <v>4</v>
      </c>
      <c r="B20" s="18"/>
      <c r="C20" s="4"/>
      <c r="D20" s="4"/>
      <c r="E20" s="4"/>
    </row>
    <row r="21" spans="1:5">
      <c r="A21" s="7" t="s">
        <v>46</v>
      </c>
      <c r="B21" s="18"/>
      <c r="C21" s="4"/>
      <c r="D21" s="4"/>
      <c r="E21" s="4"/>
    </row>
    <row r="22" spans="1:5">
      <c r="A22" s="7" t="s">
        <v>47</v>
      </c>
      <c r="B22" s="12"/>
      <c r="C22" s="4"/>
      <c r="D22" s="4"/>
      <c r="E22" s="4"/>
    </row>
    <row r="23" spans="1:5">
      <c r="A23" s="7" t="s">
        <v>48</v>
      </c>
      <c r="B23" s="18"/>
      <c r="C23" s="4"/>
      <c r="D23" s="4"/>
      <c r="E23" s="4"/>
    </row>
    <row r="24" spans="1:5">
      <c r="A24" s="7" t="s">
        <v>9</v>
      </c>
      <c r="B24" s="35"/>
      <c r="C24" s="4"/>
      <c r="D24" s="4"/>
      <c r="E24" s="4"/>
    </row>
    <row r="25" spans="1:5">
      <c r="A25" s="7" t="s">
        <v>10</v>
      </c>
      <c r="B25" s="35"/>
      <c r="C25" s="4"/>
      <c r="D25" s="4"/>
      <c r="E25" s="4"/>
    </row>
    <row r="26" spans="1:5">
      <c r="A26" s="7" t="s">
        <v>11</v>
      </c>
      <c r="B26" s="18"/>
      <c r="C26" s="4"/>
      <c r="D26" s="4"/>
      <c r="E26" s="4"/>
    </row>
    <row r="27" spans="1:5">
      <c r="A27" s="2" t="s">
        <v>14</v>
      </c>
      <c r="B27" s="15"/>
      <c r="C27" s="33" t="s">
        <v>15</v>
      </c>
      <c r="D27" s="4"/>
      <c r="E27" s="4"/>
    </row>
    <row r="28" spans="1:5">
      <c r="A28" s="7" t="s">
        <v>16</v>
      </c>
      <c r="B28" s="17"/>
      <c r="C28" s="18"/>
      <c r="D28" s="4"/>
      <c r="E28" s="4"/>
    </row>
    <row r="29" spans="1:5">
      <c r="A29" s="7" t="s">
        <v>17</v>
      </c>
      <c r="B29" s="17"/>
      <c r="C29" s="18"/>
      <c r="D29" s="4"/>
      <c r="E29" s="4"/>
    </row>
    <row r="30" spans="1:5">
      <c r="A30" s="7" t="s">
        <v>18</v>
      </c>
      <c r="B30" s="17"/>
      <c r="C30" s="18"/>
      <c r="D30" s="4"/>
      <c r="E30" s="4"/>
    </row>
    <row r="31" spans="1:5">
      <c r="A31" s="2" t="s">
        <v>49</v>
      </c>
      <c r="B31" s="15"/>
      <c r="C31" s="4"/>
      <c r="D31" s="4"/>
      <c r="E31" s="4"/>
    </row>
    <row r="32" spans="1:5">
      <c r="A32" s="7" t="s">
        <v>21</v>
      </c>
      <c r="B32" s="20"/>
      <c r="C32" s="7"/>
      <c r="D32" s="4"/>
      <c r="E32" s="4"/>
    </row>
    <row r="33" spans="1:6">
      <c r="A33" s="7" t="s">
        <v>22</v>
      </c>
      <c r="B33" s="21"/>
      <c r="C33" s="4"/>
      <c r="D33" s="4"/>
      <c r="E33" s="4"/>
    </row>
    <row r="34" spans="1:6">
      <c r="A34" s="7" t="s">
        <v>23</v>
      </c>
      <c r="B34" s="23"/>
      <c r="C34" s="4"/>
      <c r="D34" s="4"/>
      <c r="E34" s="4"/>
    </row>
    <row r="35" spans="1:6">
      <c r="A35" s="7" t="s">
        <v>24</v>
      </c>
      <c r="B35" s="24"/>
      <c r="C35" s="4"/>
      <c r="D35" s="4"/>
      <c r="E35" s="4"/>
    </row>
    <row r="36" spans="1:6">
      <c r="A36" s="2" t="s">
        <v>25</v>
      </c>
      <c r="B36" s="15"/>
      <c r="C36" s="7"/>
      <c r="D36" s="7"/>
      <c r="E36" s="7"/>
    </row>
    <row r="37" spans="1:6">
      <c r="A37" s="16" t="s">
        <v>50</v>
      </c>
      <c r="B37" s="25"/>
      <c r="C37" s="26" t="s">
        <v>27</v>
      </c>
      <c r="D37" s="26" t="s">
        <v>28</v>
      </c>
      <c r="E37" s="26" t="s">
        <v>29</v>
      </c>
      <c r="F37" s="1"/>
    </row>
    <row r="38" spans="1:6">
      <c r="A38" s="16" t="s">
        <v>30</v>
      </c>
      <c r="B38" s="25"/>
      <c r="C38" s="36"/>
      <c r="D38" s="36"/>
      <c r="E38" s="36"/>
      <c r="F38" s="37"/>
    </row>
    <row r="39" spans="1:6">
      <c r="A39" s="16" t="s">
        <v>31</v>
      </c>
      <c r="B39" s="25"/>
      <c r="C39" s="7"/>
      <c r="D39" s="7"/>
      <c r="E39" s="7"/>
    </row>
    <row r="40" spans="1:6">
      <c r="A40" s="16" t="s">
        <v>32</v>
      </c>
      <c r="B40" s="25"/>
      <c r="C40" s="7"/>
      <c r="D40" s="7"/>
      <c r="E40" s="7"/>
    </row>
    <row r="41" spans="1:6">
      <c r="A41" s="16" t="s">
        <v>33</v>
      </c>
      <c r="B41" s="25"/>
      <c r="C41" s="7"/>
      <c r="D41" s="7"/>
      <c r="E41" s="7"/>
    </row>
    <row r="42" spans="1:6">
      <c r="A42" s="7" t="s">
        <v>34</v>
      </c>
      <c r="B42" s="25"/>
      <c r="C42" s="7"/>
      <c r="D42" s="7"/>
      <c r="E42" s="7"/>
    </row>
    <row r="43" spans="1:6">
      <c r="A43" s="7"/>
      <c r="B43" s="7"/>
      <c r="C43" s="7"/>
      <c r="D43" s="7"/>
      <c r="E43" s="7"/>
    </row>
    <row r="44" spans="1:6" ht="29.65" customHeight="1">
      <c r="A44" s="38" t="s">
        <v>35</v>
      </c>
      <c r="B44" s="53" t="str">
        <f>B10 &amp; " " &amp;B11</f>
        <v xml:space="preserve"> </v>
      </c>
      <c r="C44" s="53"/>
      <c r="D44" s="53"/>
    </row>
    <row r="45" spans="1:6">
      <c r="A45" s="39" t="s">
        <v>36</v>
      </c>
    </row>
    <row r="46" spans="1:6">
      <c r="A46" s="39" t="s">
        <v>37</v>
      </c>
    </row>
    <row r="47" spans="1:6">
      <c r="A47" s="39" t="s">
        <v>38</v>
      </c>
    </row>
    <row r="48" spans="1:6">
      <c r="A48" s="40" t="s">
        <v>51</v>
      </c>
    </row>
    <row r="49" spans="1:8">
      <c r="A49" s="39" t="s">
        <v>52</v>
      </c>
      <c r="B49" s="41"/>
      <c r="C49" s="41"/>
      <c r="D49" s="41"/>
      <c r="E49" s="41"/>
      <c r="F49" s="41"/>
      <c r="G49" s="41"/>
      <c r="H49" s="41"/>
    </row>
    <row r="50" spans="1:8">
      <c r="A50" s="42" t="s">
        <v>53</v>
      </c>
    </row>
    <row r="51" spans="1:8">
      <c r="A51" s="43"/>
    </row>
    <row r="52" spans="1:8">
      <c r="A52" s="44" t="s">
        <v>41</v>
      </c>
      <c r="B52" s="32">
        <f ca="1">B1</f>
        <v>42979</v>
      </c>
    </row>
    <row r="53" spans="1:8">
      <c r="A53" s="45"/>
    </row>
    <row r="54" spans="1:8">
      <c r="A54" s="44" t="s">
        <v>42</v>
      </c>
      <c r="B54" s="51"/>
    </row>
    <row r="55" spans="1:8">
      <c r="B55" s="54"/>
    </row>
    <row r="56" spans="1:8">
      <c r="B56" s="54"/>
    </row>
  </sheetData>
  <mergeCells count="2">
    <mergeCell ref="B44:D44"/>
    <mergeCell ref="B54:B56"/>
  </mergeCells>
  <dataValidations count="4">
    <dataValidation type="list" operator="equal" showErrorMessage="1" sqref="B28">
      <formula1>mineur2017</formula1>
      <formula2>0</formula2>
    </dataValidation>
    <dataValidation type="list" operator="equal" allowBlank="1" showErrorMessage="1" sqref="B29:B30">
      <formula1>mineur2017</formula1>
      <formula2>0</formula2>
    </dataValidation>
    <dataValidation type="list" operator="equal" showErrorMessage="1" sqref="B14">
      <formula1>VILLES</formula1>
      <formula2>0</formula2>
    </dataValidation>
    <dataValidation type="list" operator="equal" showErrorMessage="1" sqref="B23">
      <formula1>VILLES</formula1>
      <formula2>0</formula2>
    </dataValidation>
  </dataValidations>
  <pageMargins left="0.47222222222222199" right="0.47222222222222199" top="0.59027777777777801" bottom="0.55138888888888904" header="0.51180555555555496" footer="0.51180555555555496"/>
  <pageSetup paperSize="0" scale="0" firstPageNumber="0" orientation="portrait" usePrinterDefaults="0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showErrorMessage="1">
          <x14:formula1>
            <xm:f>datas!$F$2:$F$3</xm:f>
          </x14:formula1>
          <x14:formula2>
            <xm:f>0</xm:f>
          </x14:formula2>
          <xm:sqref>B37:B42</xm:sqref>
        </x14:dataValidation>
        <x14:dataValidation type="list" operator="equal" allowBlank="1" showErrorMessage="1">
          <x14:formula1>
            <xm:f>datas!$F$2:$F$3</xm:f>
          </x14:formula1>
          <x14:formula2>
            <xm:f>0</xm:f>
          </x14:formula2>
          <xm:sqref>C28:C30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0" zoomScaleNormal="110" workbookViewId="0">
      <selection activeCell="E2" sqref="E2:E5"/>
    </sheetView>
  </sheetViews>
  <sheetFormatPr baseColWidth="10" defaultColWidth="9.140625" defaultRowHeight="15"/>
  <cols>
    <col min="1" max="1" width="22.28515625"/>
    <col min="2" max="2" width="20.42578125"/>
    <col min="3" max="3" width="17.28515625"/>
    <col min="4" max="4" width="21.140625"/>
    <col min="5" max="5" width="17.42578125"/>
    <col min="6" max="1025" width="10.5703125"/>
  </cols>
  <sheetData>
    <row r="1" spans="1:6">
      <c r="A1" s="46" t="s">
        <v>54</v>
      </c>
      <c r="B1" s="47" t="s">
        <v>55</v>
      </c>
      <c r="C1" s="47" t="s">
        <v>56</v>
      </c>
      <c r="D1" s="47" t="s">
        <v>8</v>
      </c>
      <c r="E1" s="47" t="s">
        <v>57</v>
      </c>
      <c r="F1" s="47" t="s">
        <v>58</v>
      </c>
    </row>
    <row r="2" spans="1:6">
      <c r="A2" s="47" t="s">
        <v>59</v>
      </c>
      <c r="B2" s="47" t="str">
        <f t="shared" ref="B2:B14" si="0">A2</f>
        <v>éveil Sa matin</v>
      </c>
      <c r="C2" s="48"/>
      <c r="D2" s="49" t="s">
        <v>60</v>
      </c>
      <c r="E2" s="47" t="s">
        <v>61</v>
      </c>
      <c r="F2" s="47" t="s">
        <v>62</v>
      </c>
    </row>
    <row r="3" spans="1:6">
      <c r="A3" s="47" t="s">
        <v>63</v>
      </c>
      <c r="B3" s="47" t="str">
        <f t="shared" si="0"/>
        <v>éveil Sa A-midi</v>
      </c>
      <c r="C3" s="48"/>
      <c r="D3" s="49" t="s">
        <v>64</v>
      </c>
      <c r="E3" s="47" t="s">
        <v>65</v>
      </c>
      <c r="F3" s="47" t="s">
        <v>66</v>
      </c>
    </row>
    <row r="4" spans="1:6">
      <c r="A4" s="47" t="s">
        <v>67</v>
      </c>
      <c r="B4" s="47" t="str">
        <f t="shared" si="0"/>
        <v>gym découverte</v>
      </c>
      <c r="C4" s="48"/>
      <c r="D4" s="49" t="s">
        <v>68</v>
      </c>
      <c r="E4" s="47" t="s">
        <v>69</v>
      </c>
      <c r="F4" s="47"/>
    </row>
    <row r="5" spans="1:6">
      <c r="A5" s="47" t="s">
        <v>70</v>
      </c>
      <c r="B5" s="47" t="str">
        <f t="shared" si="0"/>
        <v>handirection</v>
      </c>
      <c r="C5" s="48"/>
      <c r="D5" s="49" t="s">
        <v>71</v>
      </c>
      <c r="E5" s="47" t="s">
        <v>72</v>
      </c>
      <c r="F5" s="47"/>
    </row>
    <row r="6" spans="1:6">
      <c r="A6" s="47" t="s">
        <v>73</v>
      </c>
      <c r="B6" s="47" t="str">
        <f t="shared" si="0"/>
        <v>poussines</v>
      </c>
      <c r="C6" s="48"/>
      <c r="D6" s="49" t="s">
        <v>74</v>
      </c>
      <c r="E6" s="47" t="s">
        <v>75</v>
      </c>
      <c r="F6" s="47"/>
    </row>
    <row r="7" spans="1:6">
      <c r="A7" s="47" t="s">
        <v>76</v>
      </c>
      <c r="B7" s="47" t="str">
        <f t="shared" si="0"/>
        <v>jeunesses</v>
      </c>
      <c r="C7" s="48"/>
      <c r="D7" s="49" t="s">
        <v>77</v>
      </c>
      <c r="E7" s="47"/>
      <c r="F7" s="47"/>
    </row>
    <row r="8" spans="1:6">
      <c r="A8" s="47" t="s">
        <v>78</v>
      </c>
      <c r="B8" s="47" t="str">
        <f t="shared" si="0"/>
        <v>poussins</v>
      </c>
      <c r="C8" s="48"/>
      <c r="D8" s="49" t="s">
        <v>79</v>
      </c>
      <c r="E8" s="47"/>
      <c r="F8" s="47"/>
    </row>
    <row r="9" spans="1:6">
      <c r="A9" s="47" t="s">
        <v>80</v>
      </c>
      <c r="B9" s="47" t="str">
        <f t="shared" si="0"/>
        <v>pupilles</v>
      </c>
      <c r="C9" s="48"/>
      <c r="D9" s="49" t="s">
        <v>81</v>
      </c>
      <c r="E9" s="47"/>
      <c r="F9" s="47"/>
    </row>
    <row r="10" spans="1:6">
      <c r="A10" s="47" t="s">
        <v>82</v>
      </c>
      <c r="B10" s="47" t="str">
        <f t="shared" si="0"/>
        <v>danse-cirque</v>
      </c>
      <c r="C10" s="48"/>
      <c r="D10" s="49" t="s">
        <v>83</v>
      </c>
      <c r="E10" s="47"/>
      <c r="F10" s="47"/>
    </row>
    <row r="11" spans="1:6">
      <c r="A11" s="47" t="s">
        <v>84</v>
      </c>
      <c r="B11" s="47" t="str">
        <f t="shared" si="0"/>
        <v>danse initiation</v>
      </c>
      <c r="C11" s="48"/>
      <c r="D11" s="49" t="s">
        <v>85</v>
      </c>
      <c r="E11" s="47"/>
      <c r="F11" s="47"/>
    </row>
    <row r="12" spans="1:6" ht="30">
      <c r="A12" s="47" t="s">
        <v>86</v>
      </c>
      <c r="B12" s="47" t="str">
        <f t="shared" si="0"/>
        <v>danse ados</v>
      </c>
      <c r="C12" s="48"/>
      <c r="D12" s="49" t="s">
        <v>87</v>
      </c>
      <c r="E12" s="47"/>
      <c r="F12" s="47"/>
    </row>
    <row r="13" spans="1:6">
      <c r="A13" s="47" t="s">
        <v>88</v>
      </c>
      <c r="B13" s="47" t="str">
        <f t="shared" si="0"/>
        <v>GAF ainées</v>
      </c>
      <c r="C13" s="47" t="str">
        <f t="shared" ref="C13:C22" si="1">A13</f>
        <v>GAF ainées</v>
      </c>
      <c r="D13" s="49" t="s">
        <v>89</v>
      </c>
      <c r="E13" s="47"/>
      <c r="F13" s="47"/>
    </row>
    <row r="14" spans="1:6">
      <c r="A14" s="47" t="s">
        <v>90</v>
      </c>
      <c r="B14" s="47" t="str">
        <f t="shared" si="0"/>
        <v>GAM adultes</v>
      </c>
      <c r="C14" s="47" t="str">
        <f t="shared" si="1"/>
        <v>GAM adultes</v>
      </c>
      <c r="D14" s="49" t="s">
        <v>91</v>
      </c>
      <c r="E14" s="47"/>
      <c r="F14" s="47"/>
    </row>
    <row r="15" spans="1:6">
      <c r="A15" s="47" t="s">
        <v>92</v>
      </c>
      <c r="B15" s="47"/>
      <c r="C15" s="47" t="str">
        <f t="shared" si="1"/>
        <v>Qi-qong</v>
      </c>
      <c r="D15" s="49" t="s">
        <v>93</v>
      </c>
      <c r="E15" s="47"/>
      <c r="F15" s="47"/>
    </row>
    <row r="16" spans="1:6">
      <c r="A16" s="47" t="s">
        <v>94</v>
      </c>
      <c r="B16" s="47"/>
      <c r="C16" s="47" t="str">
        <f t="shared" si="1"/>
        <v>Sportbal</v>
      </c>
      <c r="D16" s="49" t="s">
        <v>95</v>
      </c>
      <c r="E16" s="47"/>
      <c r="F16" s="47"/>
    </row>
    <row r="17" spans="1:6">
      <c r="A17" s="47" t="s">
        <v>96</v>
      </c>
      <c r="B17" s="47"/>
      <c r="C17" s="47" t="str">
        <f t="shared" si="1"/>
        <v>Futsal</v>
      </c>
      <c r="D17" s="49" t="s">
        <v>97</v>
      </c>
      <c r="E17" s="47"/>
      <c r="F17" s="47"/>
    </row>
    <row r="18" spans="1:6">
      <c r="A18" s="47" t="s">
        <v>98</v>
      </c>
      <c r="B18" s="47"/>
      <c r="C18" s="47" t="str">
        <f t="shared" si="1"/>
        <v>Gymform Lu matin</v>
      </c>
      <c r="D18" s="49" t="s">
        <v>99</v>
      </c>
      <c r="E18" s="47"/>
      <c r="F18" s="47"/>
    </row>
    <row r="19" spans="1:6">
      <c r="A19" s="47" t="s">
        <v>100</v>
      </c>
      <c r="B19" s="47"/>
      <c r="C19" s="47" t="str">
        <f t="shared" si="1"/>
        <v>Gymform Lu soir</v>
      </c>
      <c r="D19" s="49" t="s">
        <v>101</v>
      </c>
      <c r="E19" s="47"/>
      <c r="F19" s="47"/>
    </row>
    <row r="20" spans="1:6">
      <c r="A20" s="47" t="s">
        <v>102</v>
      </c>
      <c r="B20" s="47"/>
      <c r="C20" s="47" t="str">
        <f t="shared" si="1"/>
        <v>Free step</v>
      </c>
      <c r="D20" s="49" t="s">
        <v>103</v>
      </c>
      <c r="E20" s="47"/>
      <c r="F20" s="47"/>
    </row>
    <row r="21" spans="1:6" ht="30">
      <c r="A21" s="47" t="s">
        <v>104</v>
      </c>
      <c r="B21" s="47"/>
      <c r="C21" s="47" t="str">
        <f t="shared" si="1"/>
        <v>Sculpt mouv</v>
      </c>
      <c r="D21" s="49" t="s">
        <v>105</v>
      </c>
      <c r="E21" s="47"/>
      <c r="F21" s="47"/>
    </row>
    <row r="22" spans="1:6">
      <c r="A22" s="47" t="s">
        <v>106</v>
      </c>
      <c r="B22" s="47"/>
      <c r="C22" s="47" t="str">
        <f t="shared" si="1"/>
        <v>Sport Nature</v>
      </c>
      <c r="D22" s="49" t="s">
        <v>107</v>
      </c>
      <c r="E22" s="47"/>
      <c r="F22" s="47"/>
    </row>
    <row r="23" spans="1:6">
      <c r="A23" s="47"/>
      <c r="B23" s="47"/>
      <c r="C23" s="47" t="s">
        <v>108</v>
      </c>
      <c r="D23" s="49" t="s">
        <v>109</v>
      </c>
      <c r="E23" s="47"/>
      <c r="F23" s="47"/>
    </row>
    <row r="24" spans="1:6">
      <c r="A24" s="47"/>
      <c r="B24" s="47"/>
      <c r="C24" s="47"/>
      <c r="D24" s="49" t="s">
        <v>110</v>
      </c>
      <c r="E24" s="47"/>
      <c r="F24" s="47"/>
    </row>
    <row r="25" spans="1:6">
      <c r="A25" s="47"/>
      <c r="B25" s="47"/>
      <c r="C25" s="47"/>
      <c r="D25" s="49" t="s">
        <v>111</v>
      </c>
      <c r="E25" s="47"/>
      <c r="F25" s="47"/>
    </row>
    <row r="26" spans="1:6">
      <c r="A26" s="47"/>
      <c r="B26" s="47"/>
      <c r="C26" s="47"/>
      <c r="D26" s="49" t="s">
        <v>112</v>
      </c>
      <c r="E26" s="47"/>
      <c r="F26" s="47"/>
    </row>
    <row r="27" spans="1:6">
      <c r="A27" s="47"/>
      <c r="B27" s="47"/>
      <c r="C27" s="47"/>
      <c r="D27" s="49" t="s">
        <v>113</v>
      </c>
      <c r="E27" s="47"/>
      <c r="F27" s="47"/>
    </row>
    <row r="28" spans="1:6">
      <c r="A28" s="47"/>
      <c r="B28" s="47"/>
      <c r="C28" s="47"/>
      <c r="D28" s="49" t="s">
        <v>114</v>
      </c>
      <c r="E28" s="47"/>
      <c r="F28" s="47"/>
    </row>
    <row r="29" spans="1:6">
      <c r="A29" s="47"/>
      <c r="B29" s="47"/>
      <c r="C29" s="47"/>
      <c r="D29" s="49" t="s">
        <v>115</v>
      </c>
      <c r="E29" s="47"/>
      <c r="F29" s="47"/>
    </row>
    <row r="30" spans="1:6">
      <c r="A30" s="47"/>
      <c r="B30" s="47"/>
      <c r="C30" s="47"/>
      <c r="D30" s="49" t="s">
        <v>116</v>
      </c>
      <c r="E30" s="47"/>
      <c r="F30" s="47"/>
    </row>
    <row r="31" spans="1:6">
      <c r="A31" s="47"/>
      <c r="B31" s="47"/>
      <c r="C31" s="47"/>
      <c r="D31" s="49" t="s">
        <v>117</v>
      </c>
      <c r="E31" s="47"/>
      <c r="F31" s="47"/>
    </row>
    <row r="32" spans="1:6">
      <c r="A32" s="47"/>
      <c r="B32" s="47"/>
      <c r="C32" s="47"/>
      <c r="D32" s="49" t="s">
        <v>118</v>
      </c>
      <c r="E32" s="47"/>
      <c r="F32" s="47"/>
    </row>
    <row r="33" spans="1:6">
      <c r="A33" s="47"/>
      <c r="B33" s="47"/>
      <c r="C33" s="47"/>
      <c r="D33" s="49" t="s">
        <v>119</v>
      </c>
      <c r="E33" s="47"/>
      <c r="F33" s="47"/>
    </row>
    <row r="34" spans="1:6">
      <c r="A34" s="47"/>
      <c r="B34" s="47"/>
      <c r="C34" s="47"/>
      <c r="D34" s="49" t="s">
        <v>120</v>
      </c>
      <c r="E34" s="47"/>
      <c r="F34" s="47"/>
    </row>
    <row r="35" spans="1:6">
      <c r="A35" s="47"/>
      <c r="B35" s="47"/>
      <c r="C35" s="47"/>
      <c r="D35" s="49" t="s">
        <v>121</v>
      </c>
      <c r="E35" s="47"/>
      <c r="F35" s="47"/>
    </row>
    <row r="36" spans="1:6">
      <c r="A36" s="47"/>
      <c r="B36" s="47"/>
      <c r="C36" s="47"/>
      <c r="D36" s="49" t="s">
        <v>122</v>
      </c>
      <c r="E36" s="47"/>
      <c r="F36" s="47"/>
    </row>
    <row r="37" spans="1:6">
      <c r="A37" s="47"/>
      <c r="B37" s="47"/>
      <c r="C37" s="47"/>
      <c r="D37" s="49" t="s">
        <v>123</v>
      </c>
      <c r="E37" s="47"/>
      <c r="F37" s="47"/>
    </row>
    <row r="38" spans="1:6">
      <c r="A38" s="47"/>
      <c r="B38" s="47"/>
      <c r="C38" s="47"/>
      <c r="D38" s="49" t="s">
        <v>124</v>
      </c>
      <c r="E38" s="47"/>
      <c r="F38" s="47"/>
    </row>
    <row r="39" spans="1:6" ht="30">
      <c r="A39" s="47"/>
      <c r="B39" s="47"/>
      <c r="C39" s="47"/>
      <c r="D39" s="49" t="s">
        <v>125</v>
      </c>
      <c r="E39" s="47"/>
      <c r="F39" s="47"/>
    </row>
    <row r="40" spans="1:6">
      <c r="A40" s="47"/>
      <c r="B40" s="47"/>
      <c r="C40" s="47"/>
      <c r="D40" s="49" t="s">
        <v>126</v>
      </c>
      <c r="E40" s="47"/>
      <c r="F40" s="47"/>
    </row>
    <row r="41" spans="1:6">
      <c r="A41" s="47"/>
      <c r="B41" s="47"/>
      <c r="C41" s="47"/>
      <c r="D41" s="49" t="s">
        <v>127</v>
      </c>
      <c r="E41" s="47"/>
      <c r="F41" s="47"/>
    </row>
    <row r="42" spans="1:6">
      <c r="A42" s="47"/>
      <c r="B42" s="47"/>
      <c r="C42" s="47"/>
      <c r="D42" s="49" t="s">
        <v>128</v>
      </c>
      <c r="E42" s="47"/>
      <c r="F42" s="47"/>
    </row>
    <row r="43" spans="1:6">
      <c r="A43" s="47"/>
      <c r="B43" s="47"/>
      <c r="C43" s="47"/>
      <c r="D43" s="47" t="s">
        <v>129</v>
      </c>
      <c r="E43" s="47"/>
      <c r="F43" s="47"/>
    </row>
    <row r="44" spans="1:6">
      <c r="A44" s="47"/>
      <c r="B44" s="47"/>
      <c r="C44" s="47"/>
      <c r="D44" s="47" t="s">
        <v>130</v>
      </c>
      <c r="E44" s="47"/>
      <c r="F44" s="47"/>
    </row>
    <row r="45" spans="1:6">
      <c r="A45" s="47"/>
      <c r="B45" s="47"/>
      <c r="C45" s="47"/>
      <c r="D45" s="49" t="s">
        <v>131</v>
      </c>
      <c r="E45" s="47"/>
      <c r="F45" s="47"/>
    </row>
  </sheetData>
  <sheetProtection password="AD6C" sheet="1" objects="1" scenarios="1" selectLockedCell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adultes</vt:lpstr>
      <vt:lpstr>mineur</vt:lpstr>
      <vt:lpstr>datas</vt:lpstr>
      <vt:lpstr>encadrants</vt:lpstr>
      <vt:lpstr>majeur2017</vt:lpstr>
      <vt:lpstr>mineur2017</vt:lpstr>
      <vt:lpstr>VILLES</vt:lpstr>
      <vt:lpstr>adultes!Zone_d_impression</vt:lpstr>
      <vt:lpstr>mineur!Zone_d_impression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Noma</dc:creator>
  <cp:lastModifiedBy>ASRG-2012</cp:lastModifiedBy>
  <cp:revision>48</cp:revision>
  <cp:lastPrinted>2017-08-31T22:30:22Z</cp:lastPrinted>
  <dcterms:created xsi:type="dcterms:W3CDTF">2017-06-28T18:43:06Z</dcterms:created>
  <dcterms:modified xsi:type="dcterms:W3CDTF">2017-09-01T19:11:36Z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